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SEGUIMIENTO PROYECTOS DE INVERSION\"/>
    </mc:Choice>
  </mc:AlternateContent>
  <xr:revisionPtr revIDLastSave="0" documentId="13_ncr:1_{E278D600-57CC-4D88-B986-B761E58BA94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Julio 2020" sheetId="1" r:id="rId1"/>
  </sheets>
  <calcPr calcId="191029"/>
</workbook>
</file>

<file path=xl/calcChain.xml><?xml version="1.0" encoding="utf-8"?>
<calcChain xmlns="http://schemas.openxmlformats.org/spreadsheetml/2006/main">
  <c r="E9" i="1" l="1"/>
  <c r="E10" i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<sst xmlns="http://schemas.openxmlformats.org/spreadsheetml/2006/main" count="43" uniqueCount="36">
  <si>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</si>
  <si>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</si>
  <si>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</si>
  <si>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</si>
  <si>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</si>
  <si>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</si>
  <si>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</si>
  <si>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</si>
  <si>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</si>
  <si>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</si>
  <si>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</si>
  <si>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</si>
  <si>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</si>
  <si>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</si>
  <si>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</si>
  <si>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</si>
  <si>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</si>
  <si>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</si>
  <si>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</si>
  <si>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</si>
  <si>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</si>
  <si>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</si>
  <si>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</si>
  <si>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</si>
  <si>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</si>
  <si>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</si>
  <si>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</si>
  <si>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</si>
  <si>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</si>
  <si>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</si>
  <si>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</si>
  <si>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</si>
  <si>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</si>
  <si>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</si>
  <si>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</si>
  <si>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30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</si>
</sst>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A3" zoomScale="85" zoomScaleNormal="85" workbookViewId="0">
      <selection activeCell="E9" sqref="E9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91792100</v>
      </c>
      <c r="F6" s="8">
        <f>E6/D6</f>
        <v>0.8742104761904762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27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4842567161</v>
      </c>
      <c r="E9" s="7">
        <f>839544263+585285885</f>
        <v>1424830148</v>
      </c>
      <c r="F9" s="20">
        <f t="shared" si="0"/>
        <v>0.29423033292650702</v>
      </c>
      <c r="G9" s="5" t="s">
        <v>23</v>
      </c>
      <c r="H9" s="17">
        <v>35</v>
      </c>
      <c r="I9" s="23">
        <v>10</v>
      </c>
      <c r="J9" s="25">
        <f t="shared" si="1"/>
        <v>0.2857142857142857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4947567161</v>
      </c>
      <c r="E10" s="16">
        <f>SUM(E6:E9)</f>
        <v>1516622248</v>
      </c>
      <c r="F10" s="2">
        <f>+E10/D10</f>
        <v>0.30653899151789604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25000000</v>
      </c>
      <c r="E11" s="7">
        <v>650000</v>
      </c>
      <c r="F11" s="8">
        <f>E11/D11</f>
        <v>2.5999999999999999E-2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60000000</v>
      </c>
      <c r="E14" s="3">
        <f>SUM(E11:E13)</f>
        <v>650000</v>
      </c>
      <c r="F14" s="2">
        <f>+E14/D14</f>
        <v>1.0833333333333334E-2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5007567161</v>
      </c>
      <c r="E15" s="3">
        <f>+E10+E14</f>
        <v>1517272248</v>
      </c>
      <c r="F15" s="2">
        <f>+E15/D15</f>
        <v>0.30299588586985704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2020-09-22T22:35:15Z</dcterms:modified>
</cp:coreProperties>
</file>